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5725"/>
</workbook>
</file>

<file path=xl/calcChain.xml><?xml version="1.0" encoding="utf-8"?>
<calcChain xmlns="http://schemas.openxmlformats.org/spreadsheetml/2006/main">
  <c r="C11" i="1"/>
  <c r="C10" s="1"/>
  <c r="C19"/>
  <c r="C18" s="1"/>
  <c r="C27"/>
  <c r="C23"/>
  <c r="C16"/>
  <c r="C12"/>
  <c r="C9" l="1"/>
  <c r="C22"/>
  <c r="C21" s="1"/>
  <c r="C26"/>
  <c r="C15"/>
  <c r="C25" l="1"/>
  <c r="C14"/>
  <c r="C20" l="1"/>
  <c r="C8" s="1"/>
</calcChain>
</file>

<file path=xl/sharedStrings.xml><?xml version="1.0" encoding="utf-8"?>
<sst xmlns="http://schemas.openxmlformats.org/spreadsheetml/2006/main" count="50" uniqueCount="50">
  <si>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</si>
  <si>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</si>
  <si>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</si>
  <si>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</si>
  <si>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</si>
  <si>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</si>
  <si>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</si>
  <si>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</si>
  <si>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</si>
  <si>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</si>
  <si>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</si>
  <si>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</si>
  <si>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</si>
  <si>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</si>
  <si>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</si>
  <si>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</si>
  <si>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</si>
  <si>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</si>
  <si>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</si>
  <si>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</si>
  <si>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</si>
  <si>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</si>
  <si>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</si>
  <si>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</si>
  <si>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</si>
  <si>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</si>
  <si>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</si>
  <si>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</si>
  <si>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</si>
  <si>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</si>
  <si>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</si>
  <si>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</si>
  <si>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</si>
  <si>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</si>
  <si>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</si>
  <si>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</si>
  <si>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</si>
  <si>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</si>
  <si>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</si>
  <si>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</si>
  <si>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</si>
  <si>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</si>
  <si>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</si>
  <si>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</si>
  <si>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</si>
  <si>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</si>
  <si>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</si>
  <si>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</si>
  <si>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</si>
  <si>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1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</si>
</sst>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="75" zoomScaleNormal="75" workbookViewId="0">
      <selection activeCell="F12" sqref="F12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/>
    </row>
    <row r="4" spans="1:3" ht="27" customHeight="1">
      <c r="A4" s="40" t="s">
        <v>1</v>
      </c>
      <c r="B4" s="41"/>
      <c r="C4" s="41"/>
    </row>
    <row r="5" spans="1:3" ht="18.75" customHeight="1">
      <c r="A5" s="42" t="s">
        <v>45</v>
      </c>
      <c r="B5" s="43"/>
      <c r="C5" s="43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29">
        <f>SUM(C9+C14+C20)</f>
        <v>75510</v>
      </c>
    </row>
    <row r="9" spans="1:3" s="20" customFormat="1" ht="35.25" customHeight="1">
      <c r="A9" s="18" t="s">
        <v>7</v>
      </c>
      <c r="B9" s="19" t="s">
        <v>8</v>
      </c>
      <c r="C9" s="30">
        <f>SUM(C10+C12)</f>
        <v>5917</v>
      </c>
    </row>
    <row r="10" spans="1:3" s="20" customFormat="1" ht="36" customHeight="1">
      <c r="A10" s="21" t="s">
        <v>9</v>
      </c>
      <c r="B10" s="22" t="s">
        <v>10</v>
      </c>
      <c r="C10" s="31">
        <f>C11</f>
        <v>645917</v>
      </c>
    </row>
    <row r="11" spans="1:3" s="20" customFormat="1" ht="30" customHeight="1">
      <c r="A11" s="21" t="s">
        <v>11</v>
      </c>
      <c r="B11" s="23" t="s">
        <v>12</v>
      </c>
      <c r="C11" s="32">
        <f>643917+2000</f>
        <v>645917</v>
      </c>
    </row>
    <row r="12" spans="1:3" s="20" customFormat="1" ht="34.5" customHeight="1">
      <c r="A12" s="21" t="s">
        <v>13</v>
      </c>
      <c r="B12" s="22" t="s">
        <v>47</v>
      </c>
      <c r="C12" s="33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4">
        <v>-640000</v>
      </c>
    </row>
    <row r="14" spans="1:3" ht="36.75" customHeight="1">
      <c r="A14" s="18" t="s">
        <v>15</v>
      </c>
      <c r="B14" s="24" t="s">
        <v>16</v>
      </c>
      <c r="C14" s="35">
        <f>C15</f>
        <v>-5917</v>
      </c>
    </row>
    <row r="15" spans="1:3" ht="47.25" customHeight="1">
      <c r="A15" s="21" t="s">
        <v>17</v>
      </c>
      <c r="B15" s="22" t="s">
        <v>18</v>
      </c>
      <c r="C15" s="32">
        <f>C16+C18</f>
        <v>-5917</v>
      </c>
    </row>
    <row r="16" spans="1:3" ht="47.25" customHeight="1">
      <c r="A16" s="21" t="s">
        <v>19</v>
      </c>
      <c r="B16" s="22" t="s">
        <v>20</v>
      </c>
      <c r="C16" s="32">
        <f>C17</f>
        <v>0</v>
      </c>
    </row>
    <row r="17" spans="1:3" ht="40.5" customHeight="1">
      <c r="A17" s="21" t="s">
        <v>21</v>
      </c>
      <c r="B17" s="23" t="s">
        <v>22</v>
      </c>
      <c r="C17" s="36">
        <v>0</v>
      </c>
    </row>
    <row r="18" spans="1:3" ht="52.5" customHeight="1">
      <c r="A18" s="21" t="s">
        <v>23</v>
      </c>
      <c r="B18" s="22" t="s">
        <v>24</v>
      </c>
      <c r="C18" s="37">
        <f>SUM(C19)</f>
        <v>-5917</v>
      </c>
    </row>
    <row r="19" spans="1:3" ht="45.75" customHeight="1">
      <c r="A19" s="21" t="s">
        <v>25</v>
      </c>
      <c r="B19" s="23" t="s">
        <v>26</v>
      </c>
      <c r="C19" s="38">
        <f>-3917-2000</f>
        <v>-5917</v>
      </c>
    </row>
    <row r="20" spans="1:3" ht="31.5" customHeight="1">
      <c r="A20" s="18" t="s">
        <v>27</v>
      </c>
      <c r="B20" s="19" t="s">
        <v>28</v>
      </c>
      <c r="C20" s="35">
        <f>C21+C25</f>
        <v>75510</v>
      </c>
    </row>
    <row r="21" spans="1:3" ht="24" customHeight="1">
      <c r="A21" s="21" t="s">
        <v>29</v>
      </c>
      <c r="B21" s="25" t="s">
        <v>30</v>
      </c>
      <c r="C21" s="31">
        <f>SUM(C22)</f>
        <v>-5672044.2999999998</v>
      </c>
    </row>
    <row r="22" spans="1:3" ht="23.25" customHeight="1">
      <c r="A22" s="21" t="s">
        <v>31</v>
      </c>
      <c r="B22" s="26" t="s">
        <v>32</v>
      </c>
      <c r="C22" s="39">
        <f>SUM(C23)</f>
        <v>-5672044.2999999998</v>
      </c>
    </row>
    <row r="23" spans="1:3" ht="32.25" customHeight="1">
      <c r="A23" s="21" t="s">
        <v>33</v>
      </c>
      <c r="B23" s="26" t="s">
        <v>34</v>
      </c>
      <c r="C23" s="39">
        <f>SUM(C24)</f>
        <v>-5672044.2999999998</v>
      </c>
    </row>
    <row r="24" spans="1:3" ht="30.75" customHeight="1">
      <c r="A24" s="21" t="s">
        <v>35</v>
      </c>
      <c r="B24" s="27" t="s">
        <v>36</v>
      </c>
      <c r="C24" s="34">
        <v>-5672044.2999999998</v>
      </c>
    </row>
    <row r="25" spans="1:3" ht="22.5" customHeight="1">
      <c r="A25" s="21" t="s">
        <v>37</v>
      </c>
      <c r="B25" s="25" t="s">
        <v>38</v>
      </c>
      <c r="C25" s="33">
        <f>SUM(C26)</f>
        <v>5747554.2999999998</v>
      </c>
    </row>
    <row r="26" spans="1:3" ht="24.75" customHeight="1">
      <c r="A26" s="21" t="s">
        <v>39</v>
      </c>
      <c r="B26" s="26" t="s">
        <v>40</v>
      </c>
      <c r="C26" s="44">
        <f>SUM(C27)</f>
        <v>5747554.2999999998</v>
      </c>
    </row>
    <row r="27" spans="1:3" ht="32.25" customHeight="1">
      <c r="A27" s="21" t="s">
        <v>41</v>
      </c>
      <c r="B27" s="26" t="s">
        <v>42</v>
      </c>
      <c r="C27" s="44">
        <f>SUM(C28)</f>
        <v>5747554.2999999998</v>
      </c>
    </row>
    <row r="28" spans="1:3" ht="29.25" customHeight="1">
      <c r="A28" s="21" t="s">
        <v>43</v>
      </c>
      <c r="B28" s="27" t="s">
        <v>44</v>
      </c>
      <c r="C28" s="34">
        <v>5747554.2999999998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2016-04-14T23:52:48Z</cp:lastPrinted>
  <dcterms:created xsi:type="dcterms:W3CDTF">2015-10-20T07:38:32Z</dcterms:created>
  <dcterms:modified xsi:type="dcterms:W3CDTF">2016-04-14T23:52:52Z</dcterms:modified>
</cp:coreProperties>
</file>